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30" yWindow="510" windowWidth="21000" windowHeight="11685" activeTab="0"/>
  </bookViews>
  <sheets>
    <sheet name="Ark1" sheetId="1" r:id="rId1"/>
  </sheets>
  <definedNames>
    <definedName name="Mengde">'Ark1'!$B$20</definedName>
    <definedName name="_xlnm.Print_Area" localSheetId="0">'Ark1'!$A$1:$F$29</definedName>
  </definedNames>
  <calcPr fullCalcOnLoad="1"/>
</workbook>
</file>

<file path=xl/sharedStrings.xml><?xml version="1.0" encoding="utf-8"?>
<sst xmlns="http://schemas.openxmlformats.org/spreadsheetml/2006/main" count="41" uniqueCount="19">
  <si>
    <t>Volumetrisk blandetabell og kalkulator for betong</t>
  </si>
  <si>
    <t>Betongklasse</t>
  </si>
  <si>
    <t>Pr. sekk à 25 kg</t>
  </si>
  <si>
    <t>Sand(liter)</t>
  </si>
  <si>
    <t>Stein (liter)</t>
  </si>
  <si>
    <t>Vatn (liter) </t>
  </si>
  <si>
    <t>Ferdig mengde</t>
  </si>
  <si>
    <t>B20</t>
  </si>
  <si>
    <t>B30</t>
  </si>
  <si>
    <t>B35</t>
  </si>
  <si>
    <t>Pr. sekk à 20 kg</t>
  </si>
  <si>
    <t>Pr. 1000 liter  betong</t>
  </si>
  <si>
    <t>Sement (kg) </t>
  </si>
  <si>
    <t>NB! Vatnmengde er innkludert vatn i sanden.</t>
  </si>
  <si>
    <t>Plastifiserende: 0.2-1,5% av sementevekt avhengig av type</t>
  </si>
  <si>
    <t>Golvstøp B35 &amp; Adda P - tilsett 2-3 liter/m3 plastifiserende stoff for å få passelig blaut betong</t>
  </si>
  <si>
    <t>Eigenvekt sand og stein/singel ligg rundt 1,6 kg/liter</t>
  </si>
  <si>
    <t>liter betong
(fyll ut mengde i cella til venstre)</t>
  </si>
  <si>
    <t>Sand (liter)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</si>
</sst>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4">
    <font>
      <sz val="11"/>
      <color indexed="8"/>
      <name val="Calibri"/>
      <family val="0"/>
    </font>
    <font>
      <sz val="11"/>
      <color indexed="8"/>
      <name val="Arial Narrow"/>
      <family val="0"/>
    </font>
    <font>
      <sz val="11"/>
      <name val="Calibri"/>
      <family val="0"/>
    </font>
    <font>
      <sz val="11"/>
      <color indexed="63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0"/>
    </font>
    <font>
      <sz val="16"/>
      <color indexed="8"/>
      <name val="Arial Narrow"/>
      <family val="0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16" borderId="1" applyNumberForma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0" fillId="18" borderId="4" applyNumberFormat="0" applyFont="0" applyAlignment="0" applyProtection="0"/>
    <xf numFmtId="0" fontId="10" fillId="19" borderId="0" applyNumberFormat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16" borderId="9" applyNumberFormat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24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1" fontId="1" fillId="0" borderId="10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Border="1" applyAlignment="1">
      <alignment horizontal="right" vertical="center" wrapText="1" inden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3" fontId="1" fillId="25" borderId="0" xfId="0" applyNumberFormat="1" applyFont="1" applyFill="1" applyAlignment="1">
      <alignment horizontal="right" vertical="center" wrapText="1" indent="1"/>
    </xf>
    <xf numFmtId="0" fontId="2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tabSelected="1" zoomScalePageLayoutView="0" workbookViewId="0" topLeftCell="A1">
      <selection activeCell="A1" sqref="A1:F1"/>
    </sheetView>
  </sheetViews>
  <sheetFormatPr defaultColWidth="12.57421875" defaultRowHeight="15" customHeight="1"/>
  <cols>
    <col min="1" max="1" width="11.28125" style="0" customWidth="1"/>
    <col min="2" max="5" width="9.421875" style="0" customWidth="1"/>
    <col min="6" max="6" width="6.421875" style="0" customWidth="1"/>
    <col min="7" max="26" width="9.421875" style="0" customWidth="1"/>
  </cols>
  <sheetData>
    <row r="1" spans="1:6" ht="20.25" customHeight="1">
      <c r="A1" s="12" t="s">
        <v>0</v>
      </c>
      <c r="B1" s="12"/>
      <c r="C1" s="12"/>
      <c r="D1" s="12"/>
      <c r="E1" s="12"/>
      <c r="F1" s="12"/>
    </row>
    <row r="2" spans="1:6" ht="20.25" customHeight="1">
      <c r="A2" s="1" t="s">
        <v>1</v>
      </c>
      <c r="B2" s="16" t="s">
        <v>2</v>
      </c>
      <c r="C2" s="14"/>
      <c r="D2" s="15"/>
      <c r="E2" s="1"/>
      <c r="F2" s="2"/>
    </row>
    <row r="3" spans="1:6" ht="33">
      <c r="A3" s="3"/>
      <c r="B3" s="10" t="s">
        <v>3</v>
      </c>
      <c r="C3" s="10" t="s">
        <v>4</v>
      </c>
      <c r="D3" s="10" t="s">
        <v>5</v>
      </c>
      <c r="E3" s="10" t="s">
        <v>6</v>
      </c>
      <c r="F3" s="2"/>
    </row>
    <row r="4" spans="1:6" ht="16.5">
      <c r="A4" s="3" t="s">
        <v>7</v>
      </c>
      <c r="B4" s="7">
        <v>46.6</v>
      </c>
      <c r="C4" s="7">
        <v>41.6</v>
      </c>
      <c r="D4" s="7">
        <v>18.75</v>
      </c>
      <c r="E4" s="7">
        <v>81</v>
      </c>
      <c r="F4" s="4"/>
    </row>
    <row r="5" spans="1:6" ht="16.5">
      <c r="A5" s="3" t="s">
        <v>8</v>
      </c>
      <c r="B5" s="7">
        <v>46.6</v>
      </c>
      <c r="C5" s="7">
        <v>41.6</v>
      </c>
      <c r="D5" s="7">
        <v>15</v>
      </c>
      <c r="E5" s="7">
        <v>77</v>
      </c>
      <c r="F5" s="2"/>
    </row>
    <row r="6" spans="1:6" ht="16.5">
      <c r="A6" s="3" t="s">
        <v>9</v>
      </c>
      <c r="B6" s="7">
        <v>46.6</v>
      </c>
      <c r="C6" s="7">
        <v>41.6</v>
      </c>
      <c r="D6" s="7">
        <v>12.5</v>
      </c>
      <c r="E6" s="7">
        <v>75</v>
      </c>
      <c r="F6" s="2"/>
    </row>
    <row r="7" spans="1:6" ht="16.5">
      <c r="A7" s="1"/>
      <c r="B7" s="1"/>
      <c r="C7" s="1"/>
      <c r="D7" s="1"/>
      <c r="E7" s="1"/>
      <c r="F7" s="2"/>
    </row>
    <row r="8" spans="1:6" ht="15" customHeight="1">
      <c r="A8" s="1" t="s">
        <v>1</v>
      </c>
      <c r="B8" s="17" t="s">
        <v>10</v>
      </c>
      <c r="C8" s="18"/>
      <c r="D8" s="19"/>
      <c r="E8" s="9"/>
      <c r="F8" s="2"/>
    </row>
    <row r="9" spans="1:6" ht="28.5" customHeight="1">
      <c r="A9" s="3"/>
      <c r="B9" s="10" t="s">
        <v>3</v>
      </c>
      <c r="C9" s="10" t="s">
        <v>4</v>
      </c>
      <c r="D9" s="10" t="s">
        <v>5</v>
      </c>
      <c r="E9" s="10" t="s">
        <v>6</v>
      </c>
      <c r="F9" s="2"/>
    </row>
    <row r="10" spans="1:6" ht="16.5">
      <c r="A10" s="3" t="s">
        <v>7</v>
      </c>
      <c r="B10" s="7">
        <v>37.3</v>
      </c>
      <c r="C10" s="7">
        <v>33.3</v>
      </c>
      <c r="D10" s="7">
        <v>15</v>
      </c>
      <c r="E10" s="7">
        <f>E4*0.8</f>
        <v>64.8</v>
      </c>
      <c r="F10" s="2"/>
    </row>
    <row r="11" spans="1:6" ht="16.5">
      <c r="A11" s="3" t="s">
        <v>8</v>
      </c>
      <c r="B11" s="7">
        <v>37.3</v>
      </c>
      <c r="C11" s="7">
        <v>33.3</v>
      </c>
      <c r="D11" s="7">
        <v>12</v>
      </c>
      <c r="E11" s="7">
        <f>E5*0.8</f>
        <v>61.6</v>
      </c>
      <c r="F11" s="2"/>
    </row>
    <row r="12" spans="1:6" ht="16.5">
      <c r="A12" s="5" t="s">
        <v>9</v>
      </c>
      <c r="B12" s="7">
        <v>37.3</v>
      </c>
      <c r="C12" s="7">
        <v>33.3</v>
      </c>
      <c r="D12" s="7">
        <v>10</v>
      </c>
      <c r="E12" s="7">
        <f>E6*0.8</f>
        <v>60</v>
      </c>
      <c r="F12" s="2"/>
    </row>
    <row r="13" spans="1:6" ht="16.5">
      <c r="A13" s="2"/>
      <c r="B13" s="2"/>
      <c r="C13" s="2"/>
      <c r="D13" s="2"/>
      <c r="E13" s="2"/>
      <c r="F13" s="2"/>
    </row>
    <row r="14" spans="1:6" ht="19.5" customHeight="1">
      <c r="A14" s="1" t="s">
        <v>1</v>
      </c>
      <c r="B14" s="13" t="s">
        <v>11</v>
      </c>
      <c r="C14" s="14"/>
      <c r="D14" s="14"/>
      <c r="E14" s="15"/>
      <c r="F14" s="2"/>
    </row>
    <row r="15" spans="1:6" ht="33">
      <c r="A15" s="3"/>
      <c r="B15" s="10" t="s">
        <v>12</v>
      </c>
      <c r="C15" s="10" t="s">
        <v>18</v>
      </c>
      <c r="D15" s="10" t="s">
        <v>4</v>
      </c>
      <c r="E15" s="10" t="s">
        <v>5</v>
      </c>
      <c r="F15" s="2"/>
    </row>
    <row r="16" spans="1:5" ht="16.5">
      <c r="A16" s="3" t="s">
        <v>7</v>
      </c>
      <c r="B16" s="7">
        <f>25*1000/E4</f>
        <v>308.641975308642</v>
      </c>
      <c r="C16" s="7">
        <f>B4*1000/E4</f>
        <v>575.3086419753087</v>
      </c>
      <c r="D16" s="7">
        <f>C4*1000/E4</f>
        <v>513.5802469135803</v>
      </c>
      <c r="E16" s="7">
        <f>D4*1000/E4</f>
        <v>231.4814814814815</v>
      </c>
    </row>
    <row r="17" spans="1:5" ht="16.5">
      <c r="A17" s="3" t="s">
        <v>8</v>
      </c>
      <c r="B17" s="7">
        <f>25*1000/E5</f>
        <v>324.6753246753247</v>
      </c>
      <c r="C17" s="7">
        <f>B5*1000/E5</f>
        <v>605.1948051948052</v>
      </c>
      <c r="D17" s="7">
        <f>C5*1000/E5</f>
        <v>540.2597402597403</v>
      </c>
      <c r="E17" s="7">
        <f>D5*1000/E5</f>
        <v>194.80519480519482</v>
      </c>
    </row>
    <row r="18" spans="1:5" ht="16.5">
      <c r="A18" s="5" t="s">
        <v>9</v>
      </c>
      <c r="B18" s="7">
        <f>25*1000/E6</f>
        <v>333.3333333333333</v>
      </c>
      <c r="C18" s="7">
        <f>B6*1000/E6</f>
        <v>621.3333333333334</v>
      </c>
      <c r="D18" s="7">
        <f>C6*1000/E6</f>
        <v>554.6666666666666</v>
      </c>
      <c r="E18" s="7">
        <f>D6*1000/E6</f>
        <v>166.66666666666666</v>
      </c>
    </row>
    <row r="20" spans="1:5" ht="33">
      <c r="A20" s="1" t="s">
        <v>1</v>
      </c>
      <c r="B20" s="11">
        <v>5000</v>
      </c>
      <c r="C20" s="21" t="s">
        <v>17</v>
      </c>
      <c r="D20" s="18"/>
      <c r="E20" s="18"/>
    </row>
    <row r="21" spans="1:9" ht="33">
      <c r="A21" s="3"/>
      <c r="B21" s="10" t="s">
        <v>12</v>
      </c>
      <c r="C21" s="10" t="s">
        <v>18</v>
      </c>
      <c r="D21" s="10" t="s">
        <v>4</v>
      </c>
      <c r="E21" s="10" t="s">
        <v>5</v>
      </c>
      <c r="I21" s="6"/>
    </row>
    <row r="22" spans="1:5" ht="16.5">
      <c r="A22" s="3" t="s">
        <v>7</v>
      </c>
      <c r="B22" s="8">
        <f aca="true" t="shared" si="0" ref="B22:E24">B16*Mengde/1000</f>
        <v>1543.20987654321</v>
      </c>
      <c r="C22" s="8">
        <f t="shared" si="0"/>
        <v>2876.543209876543</v>
      </c>
      <c r="D22" s="8">
        <f t="shared" si="0"/>
        <v>2567.901234567901</v>
      </c>
      <c r="E22" s="8">
        <f t="shared" si="0"/>
        <v>1157.4074074074074</v>
      </c>
    </row>
    <row r="23" spans="1:5" ht="16.5">
      <c r="A23" s="3" t="s">
        <v>8</v>
      </c>
      <c r="B23" s="8">
        <f t="shared" si="0"/>
        <v>1623.3766233766235</v>
      </c>
      <c r="C23" s="8">
        <f t="shared" si="0"/>
        <v>3025.974025974026</v>
      </c>
      <c r="D23" s="8">
        <f t="shared" si="0"/>
        <v>2701.2987012987014</v>
      </c>
      <c r="E23" s="8">
        <f t="shared" si="0"/>
        <v>974.025974025974</v>
      </c>
    </row>
    <row r="24" spans="1:5" ht="16.5">
      <c r="A24" s="5" t="s">
        <v>9</v>
      </c>
      <c r="B24" s="8">
        <f t="shared" si="0"/>
        <v>1666.6666666666665</v>
      </c>
      <c r="C24" s="8">
        <f t="shared" si="0"/>
        <v>3106.666666666667</v>
      </c>
      <c r="D24" s="8">
        <f t="shared" si="0"/>
        <v>2773.333333333333</v>
      </c>
      <c r="E24" s="8">
        <f t="shared" si="0"/>
        <v>833.3333333333333</v>
      </c>
    </row>
    <row r="26" spans="1:6" ht="15">
      <c r="A26" s="20" t="s">
        <v>13</v>
      </c>
      <c r="B26" s="20"/>
      <c r="C26" s="20"/>
      <c r="D26" s="20"/>
      <c r="E26" s="20"/>
      <c r="F26" s="20"/>
    </row>
    <row r="27" spans="1:6" ht="15">
      <c r="A27" s="20" t="s">
        <v>14</v>
      </c>
      <c r="B27" s="20"/>
      <c r="C27" s="20"/>
      <c r="D27" s="20"/>
      <c r="E27" s="20"/>
      <c r="F27" s="20"/>
    </row>
    <row r="28" spans="1:6" ht="15" customHeight="1">
      <c r="A28" s="22" t="s">
        <v>15</v>
      </c>
      <c r="B28" s="22"/>
      <c r="C28" s="22"/>
      <c r="D28" s="22"/>
      <c r="E28" s="22"/>
      <c r="F28" s="22"/>
    </row>
    <row r="29" spans="1:6" ht="15">
      <c r="A29" s="20" t="s">
        <v>16</v>
      </c>
      <c r="B29" s="20"/>
      <c r="C29" s="20"/>
      <c r="D29" s="20"/>
      <c r="E29" s="20"/>
      <c r="F29" s="20"/>
    </row>
  </sheetData>
  <sheetProtection/>
  <mergeCells count="9">
    <mergeCell ref="A29:F29"/>
    <mergeCell ref="C20:E20"/>
    <mergeCell ref="A26:F26"/>
    <mergeCell ref="A27:F27"/>
    <mergeCell ref="A28:F28"/>
    <mergeCell ref="A1:F1"/>
    <mergeCell ref="B14:E14"/>
    <mergeCell ref="B2:D2"/>
    <mergeCell ref="B8:D8"/>
  </mergeCells>
  <printOptions/>
  <pageMargins left="0.7" right="0.7" top="0.787401575" bottom="0.787401575" header="0.3" footer="0.3"/>
  <pageSetup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Olav Bjørn Lygre</cp:lastModifiedBy>
  <cp:lastPrinted>2017-08-18T21:36:03Z</cp:lastPrinted>
  <dcterms:created xsi:type="dcterms:W3CDTF">2017-08-18T20:45:15Z</dcterms:created>
  <dcterms:modified xsi:type="dcterms:W3CDTF">2017-08-18T22:22:36Z</dcterms:modified>
  <cp:category/>
  <cp:version/>
  <cp:contentType/>
  <cp:contentStatus/>
</cp:coreProperties>
</file>