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<sst xmlns="http://schemas.openxmlformats.org/spreadsheetml/2006/main" count="33" uniqueCount="10">
  <si>
    <t>Bileilighet</t>
  </si>
  <si>
    <t>Snittforbruk kWh døgn</t>
  </si>
  <si>
    <t>1. kvartal</t>
  </si>
  <si>
    <t>-</t>
  </si>
  <si>
    <t>2. kvartal</t>
  </si>
  <si>
    <t>3. kvartal</t>
  </si>
  <si>
    <t>4. kvartal</t>
  </si>
  <si>
    <t>Årtotal kWh</t>
  </si>
  <si>
    <t>Hovedleilighet</t>
  </si>
  <si>
    <t>Totalforbruk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</si>
</sst>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Font="1" applyAlignment="1">
      <alignment/>
    </xf>
    <xf numFmtId="166" fontId="0" fillId="0" borderId="2" xfId="0" applyNumberFormat="1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6">
      <selection activeCell="H19" sqref="H19:H20"/>
    </sheetView>
  </sheetViews>
  <sheetFormatPr defaultColWidth="12.57421875" defaultRowHeight="12.75"/>
  <cols>
    <col min="1" max="1" width="19.57421875" style="0" customWidth="1"/>
    <col min="2" max="4" width="7.00390625" style="0" customWidth="1"/>
    <col min="5" max="5" width="6.8515625" style="0" customWidth="1"/>
    <col min="6" max="8" width="7.00390625" style="0" customWidth="1"/>
    <col min="9" max="16384" width="11.57421875" style="0" customWidth="1"/>
  </cols>
  <sheetData>
    <row r="1" ht="11.25">
      <c r="A1" t="s">
        <v>0</v>
      </c>
    </row>
    <row r="2" spans="1:8" ht="11.25">
      <c r="A2" s="1" t="s">
        <v>1</v>
      </c>
      <c r="B2" s="1">
        <v>2005</v>
      </c>
      <c r="C2" s="1">
        <v>2006</v>
      </c>
      <c r="D2" s="1">
        <v>2007</v>
      </c>
      <c r="E2" s="1">
        <v>2008</v>
      </c>
      <c r="F2" s="1">
        <v>2009</v>
      </c>
      <c r="G2" s="1">
        <v>2010</v>
      </c>
      <c r="H2" s="1">
        <v>2011</v>
      </c>
    </row>
    <row r="3" spans="1:8" ht="11.25">
      <c r="A3" t="s">
        <v>2</v>
      </c>
      <c r="B3" t="s">
        <v>3</v>
      </c>
      <c r="C3">
        <v>82.73</v>
      </c>
      <c r="D3">
        <v>64.24</v>
      </c>
      <c r="E3">
        <v>39.66</v>
      </c>
      <c r="F3" s="2">
        <v>50.04</v>
      </c>
      <c r="G3" s="2">
        <v>51.4</v>
      </c>
      <c r="H3">
        <v>88.89</v>
      </c>
    </row>
    <row r="4" spans="1:8" ht="11.25">
      <c r="A4" t="s">
        <v>4</v>
      </c>
      <c r="B4" t="s">
        <v>3</v>
      </c>
      <c r="C4">
        <v>49.53</v>
      </c>
      <c r="D4">
        <v>28.11</v>
      </c>
      <c r="E4">
        <v>26.08</v>
      </c>
      <c r="F4" s="2">
        <v>29</v>
      </c>
      <c r="G4" s="2">
        <v>38.28</v>
      </c>
      <c r="H4">
        <v>49.53</v>
      </c>
    </row>
    <row r="5" spans="1:7" ht="11.25">
      <c r="A5" t="s">
        <v>5</v>
      </c>
      <c r="B5" t="s">
        <v>3</v>
      </c>
      <c r="C5">
        <v>32.25</v>
      </c>
      <c r="D5">
        <v>18.17</v>
      </c>
      <c r="E5">
        <v>17.41</v>
      </c>
      <c r="F5" s="2">
        <v>20.37</v>
      </c>
      <c r="G5" s="2">
        <v>22.95</v>
      </c>
    </row>
    <row r="6" spans="1:7" ht="11.25">
      <c r="A6" s="3" t="s">
        <v>6</v>
      </c>
      <c r="B6" s="3">
        <v>74.96</v>
      </c>
      <c r="C6" s="3">
        <v>46.25</v>
      </c>
      <c r="D6" s="3">
        <v>31.51</v>
      </c>
      <c r="E6" s="3">
        <v>40.65</v>
      </c>
      <c r="F6" s="4">
        <v>42.99</v>
      </c>
      <c r="G6" s="4">
        <v>57.04</v>
      </c>
    </row>
    <row r="7" spans="1:8" ht="11.25">
      <c r="A7" t="s">
        <v>7</v>
      </c>
      <c r="B7" s="5" t="s">
        <v>3</v>
      </c>
      <c r="C7" s="5">
        <f>(SUM(C3:C6)*365)/4</f>
        <v>19231.85</v>
      </c>
      <c r="D7" s="5">
        <f>(SUM(D3:D6)*365)/4</f>
        <v>12960.2375</v>
      </c>
      <c r="E7" s="5">
        <f>(SUM(E3:E6)*365)/4</f>
        <v>11296.749999999998</v>
      </c>
      <c r="F7" s="5">
        <f>(SUM(F3:F6)*365)/4</f>
        <v>12994</v>
      </c>
      <c r="G7" s="5">
        <f>(SUM(G3:G6)*365)/4</f>
        <v>15482.3875</v>
      </c>
      <c r="H7" s="6">
        <f>(SUM(H3:H6)*365)/4</f>
        <v>12630.825</v>
      </c>
    </row>
    <row r="9" spans="1:8" ht="11.25">
      <c r="A9" s="7" t="s">
        <v>8</v>
      </c>
      <c r="B9" s="7"/>
      <c r="C9" s="7"/>
      <c r="D9" s="7"/>
      <c r="E9" s="7"/>
      <c r="F9" s="7"/>
      <c r="G9" s="7"/>
      <c r="H9" s="7"/>
    </row>
    <row r="10" spans="1:8" ht="11.25">
      <c r="A10" s="1" t="s">
        <v>1</v>
      </c>
      <c r="B10" s="1">
        <v>2005</v>
      </c>
      <c r="C10" s="1">
        <v>2006</v>
      </c>
      <c r="D10" s="1">
        <v>2007</v>
      </c>
      <c r="E10" s="1">
        <v>2008</v>
      </c>
      <c r="F10" s="1">
        <v>2009</v>
      </c>
      <c r="G10" s="1">
        <v>2010</v>
      </c>
      <c r="H10" s="1">
        <v>2011</v>
      </c>
    </row>
    <row r="11" spans="1:8" ht="11.25">
      <c r="A11" t="s">
        <v>2</v>
      </c>
      <c r="B11" t="s">
        <v>3</v>
      </c>
      <c r="C11" s="2">
        <v>79.82</v>
      </c>
      <c r="D11" s="2">
        <v>71.46</v>
      </c>
      <c r="E11" s="2">
        <v>71.05</v>
      </c>
      <c r="F11" s="2">
        <v>78.57</v>
      </c>
      <c r="G11" s="2">
        <v>82.86</v>
      </c>
      <c r="H11" s="2">
        <v>95.13</v>
      </c>
    </row>
    <row r="12" spans="1:8" ht="11.25">
      <c r="A12" t="s">
        <v>4</v>
      </c>
      <c r="B12" t="s">
        <v>3</v>
      </c>
      <c r="C12" s="2">
        <v>30.62</v>
      </c>
      <c r="D12" s="2">
        <v>44.75</v>
      </c>
      <c r="E12" s="2">
        <v>44.04</v>
      </c>
      <c r="F12" s="2">
        <v>40.4</v>
      </c>
      <c r="G12" s="2">
        <v>40.14</v>
      </c>
      <c r="H12" s="2">
        <v>63.35</v>
      </c>
    </row>
    <row r="13" spans="1:8" ht="11.25">
      <c r="A13" t="s">
        <v>5</v>
      </c>
      <c r="B13" t="s">
        <v>3</v>
      </c>
      <c r="C13" s="2">
        <v>20.54</v>
      </c>
      <c r="D13" s="2">
        <v>39.5</v>
      </c>
      <c r="E13" s="2">
        <v>34.98</v>
      </c>
      <c r="F13" s="2">
        <v>34.65</v>
      </c>
      <c r="G13" s="2">
        <v>60.03</v>
      </c>
      <c r="H13" s="2"/>
    </row>
    <row r="14" spans="1:8" ht="11.25">
      <c r="A14" s="3" t="s">
        <v>6</v>
      </c>
      <c r="B14" s="3">
        <v>59.75</v>
      </c>
      <c r="C14" s="4">
        <v>53.75</v>
      </c>
      <c r="D14" s="4">
        <v>77.67</v>
      </c>
      <c r="E14" s="4">
        <v>70.64</v>
      </c>
      <c r="F14" s="4">
        <v>70.9</v>
      </c>
      <c r="G14" s="4">
        <v>104.55</v>
      </c>
      <c r="H14" s="2"/>
    </row>
    <row r="15" spans="1:8" ht="11.25">
      <c r="A15" t="s">
        <v>7</v>
      </c>
      <c r="B15" t="s">
        <v>3</v>
      </c>
      <c r="C15" s="5">
        <f>(SUM(C11:C14)*365)/4</f>
        <v>16856.6125</v>
      </c>
      <c r="D15" s="5">
        <f>(SUM(D11:D14)*365)/4</f>
        <v>21295.925</v>
      </c>
      <c r="E15" s="5">
        <f>(SUM(E11:E14)*365)/4</f>
        <v>20139.7875</v>
      </c>
      <c r="F15" s="5">
        <f>(SUM(F11:F14)*365)/4</f>
        <v>20487.449999999997</v>
      </c>
      <c r="G15" s="5">
        <f>(SUM(G11:G14)*365)/4</f>
        <v>26241.675</v>
      </c>
      <c r="H15" s="6">
        <f>(SUM(H11:H14)*365)/4</f>
        <v>14461.3</v>
      </c>
    </row>
    <row r="17" ht="11.25">
      <c r="A17" t="s">
        <v>9</v>
      </c>
    </row>
    <row r="18" spans="1:8" ht="11.25">
      <c r="A18" s="1" t="s">
        <v>1</v>
      </c>
      <c r="B18" s="1">
        <v>2005</v>
      </c>
      <c r="C18" s="1">
        <v>2006</v>
      </c>
      <c r="D18" s="1">
        <v>2007</v>
      </c>
      <c r="E18" s="1">
        <v>2008</v>
      </c>
      <c r="F18" s="1">
        <v>2009</v>
      </c>
      <c r="G18" s="1">
        <v>2010</v>
      </c>
      <c r="H18" s="1">
        <v>2011</v>
      </c>
    </row>
    <row r="19" spans="1:8" ht="11.25">
      <c r="A19" t="s">
        <v>2</v>
      </c>
      <c r="B19" t="s">
        <v>3</v>
      </c>
      <c r="C19" s="2">
        <f>C3+C11</f>
        <v>162.55</v>
      </c>
      <c r="D19" s="2">
        <f>D3+D11</f>
        <v>135.7</v>
      </c>
      <c r="E19" s="2">
        <f>E3+E11</f>
        <v>110.71</v>
      </c>
      <c r="F19" s="2">
        <f>F3+F11</f>
        <v>128.60999999999999</v>
      </c>
      <c r="G19" s="2">
        <f>G3+G11</f>
        <v>134.26</v>
      </c>
      <c r="H19" s="2">
        <f>H3+H11</f>
        <v>184.01999999999998</v>
      </c>
    </row>
    <row r="20" spans="1:8" ht="11.25">
      <c r="A20" t="s">
        <v>4</v>
      </c>
      <c r="B20" t="s">
        <v>3</v>
      </c>
      <c r="C20" s="2">
        <f>C4+C12</f>
        <v>80.15</v>
      </c>
      <c r="D20" s="2">
        <f>D4+D12</f>
        <v>72.86</v>
      </c>
      <c r="E20" s="2">
        <f>E4+E12</f>
        <v>70.12</v>
      </c>
      <c r="F20" s="2">
        <f>F4+F12</f>
        <v>69.4</v>
      </c>
      <c r="G20" s="2">
        <f>G4+G12</f>
        <v>78.42</v>
      </c>
      <c r="H20" s="2">
        <f>H4+H12</f>
        <v>112.88</v>
      </c>
    </row>
    <row r="21" spans="1:8" ht="11.25">
      <c r="A21" t="s">
        <v>5</v>
      </c>
      <c r="B21" t="s">
        <v>3</v>
      </c>
      <c r="C21" s="2">
        <f>C5+C13</f>
        <v>52.79</v>
      </c>
      <c r="D21" s="2">
        <f>D5+D13</f>
        <v>57.67</v>
      </c>
      <c r="E21" s="2">
        <f>E5+E13</f>
        <v>52.39</v>
      </c>
      <c r="F21" s="2">
        <f>F5+F13</f>
        <v>55.019999999999996</v>
      </c>
      <c r="G21" s="2">
        <f>G5+G13</f>
        <v>82.98</v>
      </c>
      <c r="H21" s="8"/>
    </row>
    <row r="22" spans="1:8" ht="11.25">
      <c r="A22" s="3" t="s">
        <v>6</v>
      </c>
      <c r="B22" s="3">
        <f>B6+B14</f>
        <v>134.70999999999998</v>
      </c>
      <c r="C22" s="4">
        <f>C6+C14</f>
        <v>100</v>
      </c>
      <c r="D22" s="4">
        <f>D6+D14</f>
        <v>109.18</v>
      </c>
      <c r="E22" s="4">
        <f>E6+E14</f>
        <v>111.28999999999999</v>
      </c>
      <c r="F22" s="4">
        <f>F6+F14</f>
        <v>113.89000000000001</v>
      </c>
      <c r="G22" s="4">
        <f>G6+G14</f>
        <v>161.59</v>
      </c>
      <c r="H22" s="4"/>
    </row>
    <row r="23" spans="1:8" ht="11.25">
      <c r="A23" t="s">
        <v>7</v>
      </c>
      <c r="B23" t="s">
        <v>3</v>
      </c>
      <c r="C23" s="5">
        <f>C15+C7</f>
        <v>36088.462499999994</v>
      </c>
      <c r="D23" s="5">
        <f>D15+D7</f>
        <v>34256.1625</v>
      </c>
      <c r="E23" s="5">
        <f>E15+E7</f>
        <v>31436.5375</v>
      </c>
      <c r="F23" s="5">
        <f>F15+F7</f>
        <v>33481.45</v>
      </c>
      <c r="G23" s="5">
        <f>G15+G7</f>
        <v>41724.0625</v>
      </c>
      <c r="H23" s="5">
        <f>H15+H7</f>
        <v>27092.125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19:H2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19:H2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Håvard Ravn Ottesen</cp:lastModifiedBy>
  <dcterms:created xsi:type="dcterms:W3CDTF">2011-03-20T08:34:32Z</dcterms:created>
  <dcterms:modified xsi:type="dcterms:W3CDTF">2011-06-01T07:31:41Z</dcterms:modified>
  <cp:category/>
  <cp:version/>
  <cp:contentType/>
  <cp:contentStatus/>
  <cp:revision>4</cp:revision>
</cp:coreProperties>
</file>