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20" windowWidth="10395" windowHeight="8955" activeTab="0"/>
  </bookViews>
  <sheets>
    <sheet name="Ark1" sheetId="1" r:id="rId1"/>
    <sheet name="Ark2" sheetId="2" r:id="rId2"/>
    <sheet name="Ark3" sheetId="3" r:id="rId3"/>
  </sheets>
  <definedNames>
    <definedName name="BordA1">'Ark1'!$B$2</definedName>
    <definedName name="BordA2">'Ark1'!$D$2</definedName>
    <definedName name="BordB1">'Ark1'!$B$3</definedName>
    <definedName name="BordB2">'Ark1'!$D$3</definedName>
    <definedName name="Cen1">'Ark1'!$B$12</definedName>
    <definedName name="Cen2">'Ark1'!$D$12</definedName>
    <definedName name="Overlapp1">'Ark1'!$B$4</definedName>
    <definedName name="Overlapp2">'Ark1'!$D$4</definedName>
    <definedName name="_xlnm.Print_Area" localSheetId="0">'Ark1'!$B$14:$D$37</definedName>
    <definedName name="Vegg1">'Ark1'!$B$7</definedName>
    <definedName name="Vegg2">'Ark1'!$D$7</definedName>
  </definedNames>
  <calcPr fullCalcOnLoad="1"/>
</workbook>
</file>

<file path=xl/sharedStrings.xml><?xml version="1.0" encoding="utf-8"?>
<sst xmlns="http://schemas.openxmlformats.org/spreadsheetml/2006/main" count="12" uniqueCount="12">
  <si>
    <t>Overlapp</t>
  </si>
  <si>
    <t>Veggbredde</t>
  </si>
  <si>
    <t>Faktisk modul</t>
  </si>
  <si>
    <t>Faktisk overlapp</t>
  </si>
  <si>
    <t>Eks. 1</t>
  </si>
  <si>
    <t>Eks. 2</t>
  </si>
  <si>
    <t>Bordbredde A</t>
  </si>
  <si>
    <t>Bordbredde B</t>
  </si>
  <si>
    <t>C-C Underligger</t>
  </si>
  <si>
    <t>Antall bord (teoretisk)</t>
  </si>
  <si>
    <t>Ønsket modul</t>
  </si>
  <si>
    <t>Antall underliggere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</si>
</sst>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 applyProtection="1">
      <alignment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</xdr:row>
      <xdr:rowOff>9525</xdr:rowOff>
    </xdr:from>
    <xdr:to>
      <xdr:col>7</xdr:col>
      <xdr:colOff>333375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71450"/>
          <a:ext cx="23336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9.28125" style="0" customWidth="1"/>
    <col min="2" max="2" width="11.421875" style="1" customWidth="1"/>
    <col min="4" max="4" width="11.421875" style="1" customWidth="1"/>
  </cols>
  <sheetData>
    <row r="1" spans="2:4" ht="12.75">
      <c r="B1" s="1" t="s">
        <v>4</v>
      </c>
      <c r="D1" s="1" t="s">
        <v>5</v>
      </c>
    </row>
    <row r="2" spans="1:4" ht="12.75">
      <c r="A2" t="s">
        <v>6</v>
      </c>
      <c r="B2" s="2">
        <v>145</v>
      </c>
      <c r="D2" s="2">
        <v>145</v>
      </c>
    </row>
    <row r="3" spans="1:4" ht="12.75">
      <c r="A3" t="s">
        <v>7</v>
      </c>
      <c r="B3" s="2">
        <v>145</v>
      </c>
      <c r="D3" s="2">
        <v>145</v>
      </c>
    </row>
    <row r="4" spans="1:4" ht="12.75">
      <c r="A4" t="s">
        <v>0</v>
      </c>
      <c r="B4" s="2">
        <v>30</v>
      </c>
      <c r="D4" s="2">
        <v>20</v>
      </c>
    </row>
    <row r="5" spans="1:4" ht="12.75">
      <c r="A5" t="s">
        <v>10</v>
      </c>
      <c r="B5" s="1">
        <f>B2+B3-(B4*2)</f>
        <v>230</v>
      </c>
      <c r="D5" s="1">
        <f>D2+D3-D4*2</f>
        <v>250</v>
      </c>
    </row>
    <row r="6" ht="12.75"/>
    <row r="7" spans="1:4" ht="12.75">
      <c r="A7" t="s">
        <v>1</v>
      </c>
      <c r="B7" s="2">
        <v>1000</v>
      </c>
      <c r="D7" s="2">
        <v>2600</v>
      </c>
    </row>
    <row r="8" spans="1:4" ht="12.75">
      <c r="A8" t="s">
        <v>9</v>
      </c>
      <c r="B8" s="1">
        <f>(B7-B2)/B5</f>
        <v>3.717391304347826</v>
      </c>
      <c r="D8" s="1">
        <f>(D7-D2)/D5</f>
        <v>9.82</v>
      </c>
    </row>
    <row r="9" spans="1:4" ht="12.75">
      <c r="A9" t="s">
        <v>11</v>
      </c>
      <c r="B9" s="1">
        <f>ROUNDUP(B8,0)+1</f>
        <v>5</v>
      </c>
      <c r="D9" s="1">
        <f>ROUNDUP(D8,0)+1</f>
        <v>11</v>
      </c>
    </row>
    <row r="10" spans="1:4" ht="12.75">
      <c r="A10" t="s">
        <v>2</v>
      </c>
      <c r="B10" s="1">
        <f>B7/B9</f>
        <v>200</v>
      </c>
      <c r="D10" s="1">
        <f>D7/D9</f>
        <v>236.36363636363637</v>
      </c>
    </row>
    <row r="11" spans="1:4" ht="12.75">
      <c r="A11" t="s">
        <v>3</v>
      </c>
      <c r="B11" s="1">
        <f>(B2+B3-B10)/2</f>
        <v>45</v>
      </c>
      <c r="D11" s="1">
        <f>(D2+D3-D10)/2</f>
        <v>26.818181818181813</v>
      </c>
    </row>
    <row r="12" spans="1:4" ht="12.75">
      <c r="A12" t="s">
        <v>8</v>
      </c>
      <c r="B12" s="1">
        <f>(Vegg1-BordA1)/(B9-1)</f>
        <v>213.75</v>
      </c>
      <c r="D12" s="1">
        <f>(Vegg2-BordA2)/(D9-1)</f>
        <v>245.5</v>
      </c>
    </row>
    <row r="14" spans="2:5" ht="12.75">
      <c r="B14" s="1">
        <v>0</v>
      </c>
      <c r="C14" s="1"/>
      <c r="D14" s="1">
        <v>0</v>
      </c>
      <c r="E14" s="1"/>
    </row>
    <row r="15" spans="2:5" ht="12.75">
      <c r="B15" s="1">
        <f aca="true" t="shared" si="0" ref="B15:B37">B14+Cen1</f>
        <v>213.75</v>
      </c>
      <c r="C15" s="1"/>
      <c r="D15" s="1">
        <f>D14+Cen2</f>
        <v>245.5</v>
      </c>
      <c r="E15" s="1"/>
    </row>
    <row r="16" spans="2:5" ht="12.75">
      <c r="B16" s="1">
        <f t="shared" si="0"/>
        <v>427.5</v>
      </c>
      <c r="C16" s="1"/>
      <c r="D16" s="1">
        <f aca="true" t="shared" si="1" ref="D16:D37">D15+Cen2</f>
        <v>491</v>
      </c>
      <c r="E16" s="1"/>
    </row>
    <row r="17" spans="2:5" ht="12.75">
      <c r="B17" s="1">
        <f t="shared" si="0"/>
        <v>641.25</v>
      </c>
      <c r="C17" s="1"/>
      <c r="D17" s="1">
        <f t="shared" si="1"/>
        <v>736.5</v>
      </c>
      <c r="E17" s="1"/>
    </row>
    <row r="18" spans="2:5" ht="12.75">
      <c r="B18" s="1">
        <f t="shared" si="0"/>
        <v>855</v>
      </c>
      <c r="C18" s="1"/>
      <c r="D18" s="1">
        <f t="shared" si="1"/>
        <v>982</v>
      </c>
      <c r="E18" s="1"/>
    </row>
    <row r="19" spans="2:5" ht="12.75">
      <c r="B19" s="1">
        <f t="shared" si="0"/>
        <v>1068.75</v>
      </c>
      <c r="C19" s="1"/>
      <c r="D19" s="1">
        <f t="shared" si="1"/>
        <v>1227.5</v>
      </c>
      <c r="E19" s="1"/>
    </row>
    <row r="20" spans="2:5" ht="12.75">
      <c r="B20" s="1">
        <f t="shared" si="0"/>
        <v>1282.5</v>
      </c>
      <c r="C20" s="1"/>
      <c r="D20" s="1">
        <f t="shared" si="1"/>
        <v>1473</v>
      </c>
      <c r="E20" s="1"/>
    </row>
    <row r="21" spans="2:5" ht="12.75">
      <c r="B21" s="1">
        <f t="shared" si="0"/>
        <v>1496.25</v>
      </c>
      <c r="C21" s="1"/>
      <c r="D21" s="1">
        <f t="shared" si="1"/>
        <v>1718.5</v>
      </c>
      <c r="E21" s="1"/>
    </row>
    <row r="22" spans="2:5" ht="12.75">
      <c r="B22" s="1">
        <f t="shared" si="0"/>
        <v>1710</v>
      </c>
      <c r="C22" s="1"/>
      <c r="D22" s="1">
        <f t="shared" si="1"/>
        <v>1964</v>
      </c>
      <c r="E22" s="1"/>
    </row>
    <row r="23" spans="2:5" ht="12.75">
      <c r="B23" s="1">
        <f t="shared" si="0"/>
        <v>1923.75</v>
      </c>
      <c r="C23" s="1"/>
      <c r="D23" s="1">
        <f t="shared" si="1"/>
        <v>2209.5</v>
      </c>
      <c r="E23" s="1"/>
    </row>
    <row r="24" spans="2:5" ht="12.75">
      <c r="B24" s="1">
        <f t="shared" si="0"/>
        <v>2137.5</v>
      </c>
      <c r="C24" s="1"/>
      <c r="D24" s="1">
        <f t="shared" si="1"/>
        <v>2455</v>
      </c>
      <c r="E24" s="1"/>
    </row>
    <row r="25" spans="2:5" ht="12.75">
      <c r="B25" s="1">
        <f t="shared" si="0"/>
        <v>2351.25</v>
      </c>
      <c r="C25" s="1"/>
      <c r="D25" s="1">
        <f t="shared" si="1"/>
        <v>2700.5</v>
      </c>
      <c r="E25" s="1"/>
    </row>
    <row r="26" spans="2:5" ht="12.75">
      <c r="B26" s="1">
        <f t="shared" si="0"/>
        <v>2565</v>
      </c>
      <c r="C26" s="1"/>
      <c r="D26" s="1">
        <f t="shared" si="1"/>
        <v>2946</v>
      </c>
      <c r="E26" s="1"/>
    </row>
    <row r="27" spans="2:5" ht="12.75">
      <c r="B27" s="1">
        <f t="shared" si="0"/>
        <v>2778.75</v>
      </c>
      <c r="C27" s="1"/>
      <c r="D27" s="1">
        <f t="shared" si="1"/>
        <v>3191.5</v>
      </c>
      <c r="E27" s="1"/>
    </row>
    <row r="28" spans="2:5" ht="12.75">
      <c r="B28" s="1">
        <f t="shared" si="0"/>
        <v>2992.5</v>
      </c>
      <c r="C28" s="1"/>
      <c r="D28" s="1">
        <f t="shared" si="1"/>
        <v>3437</v>
      </c>
      <c r="E28" s="1"/>
    </row>
    <row r="29" spans="2:5" ht="12.75">
      <c r="B29" s="1">
        <f t="shared" si="0"/>
        <v>3206.25</v>
      </c>
      <c r="C29" s="1"/>
      <c r="D29" s="1">
        <f t="shared" si="1"/>
        <v>3682.5</v>
      </c>
      <c r="E29" s="1"/>
    </row>
    <row r="30" spans="2:5" ht="12.75">
      <c r="B30" s="1">
        <f t="shared" si="0"/>
        <v>3420</v>
      </c>
      <c r="C30" s="1"/>
      <c r="D30" s="1">
        <f t="shared" si="1"/>
        <v>3928</v>
      </c>
      <c r="E30" s="1"/>
    </row>
    <row r="31" spans="2:5" ht="12.75">
      <c r="B31" s="1">
        <f t="shared" si="0"/>
        <v>3633.75</v>
      </c>
      <c r="C31" s="1"/>
      <c r="D31" s="1">
        <f t="shared" si="1"/>
        <v>4173.5</v>
      </c>
      <c r="E31" s="1"/>
    </row>
    <row r="32" spans="2:5" ht="12.75">
      <c r="B32" s="1">
        <f t="shared" si="0"/>
        <v>3847.5</v>
      </c>
      <c r="C32" s="1"/>
      <c r="D32" s="1">
        <f t="shared" si="1"/>
        <v>4419</v>
      </c>
      <c r="E32" s="1"/>
    </row>
    <row r="33" spans="2:5" ht="12.75">
      <c r="B33" s="1">
        <f t="shared" si="0"/>
        <v>4061.25</v>
      </c>
      <c r="C33" s="1"/>
      <c r="D33" s="1">
        <f t="shared" si="1"/>
        <v>4664.5</v>
      </c>
      <c r="E33" s="1"/>
    </row>
    <row r="34" spans="2:5" ht="12.75">
      <c r="B34" s="1">
        <f t="shared" si="0"/>
        <v>4275</v>
      </c>
      <c r="C34" s="1"/>
      <c r="D34" s="1">
        <f t="shared" si="1"/>
        <v>4910</v>
      </c>
      <c r="E34" s="1"/>
    </row>
    <row r="35" spans="2:5" ht="12.75">
      <c r="B35" s="1">
        <f t="shared" si="0"/>
        <v>4488.75</v>
      </c>
      <c r="C35" s="1"/>
      <c r="D35" s="1">
        <f t="shared" si="1"/>
        <v>5155.5</v>
      </c>
      <c r="E35" s="1"/>
    </row>
    <row r="36" spans="2:5" ht="12.75">
      <c r="B36" s="1">
        <f t="shared" si="0"/>
        <v>4702.5</v>
      </c>
      <c r="C36" s="1"/>
      <c r="D36" s="1">
        <f t="shared" si="1"/>
        <v>5401</v>
      </c>
      <c r="E36" s="1"/>
    </row>
    <row r="37" spans="2:5" ht="12.75">
      <c r="B37" s="1">
        <f t="shared" si="0"/>
        <v>4916.25</v>
      </c>
      <c r="C37" s="1"/>
      <c r="D37" s="1">
        <f t="shared" si="1"/>
        <v>5646.5</v>
      </c>
      <c r="E37" s="1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Einar</dc:creator>
  <cp:keywords/>
  <dc:description/>
  <cp:lastModifiedBy>Einar</cp:lastModifiedBy>
  <cp:lastPrinted>2011-06-13T06:43:49Z</cp:lastPrinted>
  <dcterms:created xsi:type="dcterms:W3CDTF">2011-06-13T05:34:22Z</dcterms:created>
  <dcterms:modified xsi:type="dcterms:W3CDTF">2011-06-13T09:50:50Z</dcterms:modified>
  <cp:category/>
  <cp:version/>
  <cp:contentType/>
  <cp:contentStatus/>
</cp:coreProperties>
</file>