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Ark1" sheetId="1" r:id="rId1"/>
    <sheet name="Ark2" sheetId="2" r:id="rId2"/>
    <sheet name="Ark3" sheetId="3" r:id="rId3"/>
    <sheet name="Ark4" sheetId="4" r:id="rId4"/>
    <sheet name="Ark5" sheetId="5" r:id="rId5"/>
    <sheet name="Ark6" sheetId="6" r:id="rId6"/>
    <sheet name="Ark7" sheetId="7" r:id="rId7"/>
    <sheet name="Ark8" sheetId="8" r:id="rId8"/>
    <sheet name="Ark9" sheetId="9" r:id="rId9"/>
    <sheet name="Ark10" sheetId="10" r:id="rId10"/>
    <sheet name="Ark11" sheetId="11" r:id="rId11"/>
    <sheet name="Ark12" sheetId="12" r:id="rId12"/>
    <sheet name="Ark13" sheetId="13" r:id="rId13"/>
    <sheet name="Ark14" sheetId="14" r:id="rId14"/>
    <sheet name="Ark15" sheetId="15" r:id="rId15"/>
    <sheet name="Ark16" sheetId="16" r:id="rId16"/>
  </sheets>
  <definedNames/>
  <calcPr fullCalcOnLoad="1"/>
</workbook>
</file>

<file path=xl/sharedStrings.xml><?xml version="1.0" encoding="utf-8"?>
<sst xmlns="http://schemas.openxmlformats.org/spreadsheetml/2006/main" count="46" uniqueCount="32">
  <si>
    <t>Jim Kenneth Engevik og Kirsten Nikolaisen</t>
  </si>
  <si>
    <t>Åsen</t>
  </si>
  <si>
    <t>8850 Herøy</t>
  </si>
  <si>
    <t xml:space="preserve">Kostnadsoverslag på Blink-Hus, type:                    </t>
  </si>
  <si>
    <t>Rolfsøy</t>
  </si>
  <si>
    <t>T.NO P 7714269</t>
  </si>
  <si>
    <t xml:space="preserve"> uten innr. loft</t>
  </si>
  <si>
    <t>Beskrivelse</t>
  </si>
  <si>
    <t>Pris:</t>
  </si>
  <si>
    <t>Egeninnsats:</t>
  </si>
  <si>
    <t>Tilegg kjøkken/bad</t>
  </si>
  <si>
    <t>Vannbårenvarme</t>
  </si>
  <si>
    <t>Byggerenter</t>
  </si>
  <si>
    <t>Byggesett etter beskrivelse</t>
  </si>
  <si>
    <t>Overslag</t>
  </si>
  <si>
    <t>Grunnarbeide/grunnmur/tomt/gebyrer</t>
  </si>
  <si>
    <t>Utgraving byggegrob</t>
  </si>
  <si>
    <t>Snekkeriarbeide 1150t a 330,-</t>
  </si>
  <si>
    <t>Rørleggerarbeid m/utstyr uten vannbåren varme.</t>
  </si>
  <si>
    <t>El-installasjon</t>
  </si>
  <si>
    <t>Mørtel og beslag til pipe.( pipe er inkl. i leveransen)</t>
  </si>
  <si>
    <t>Maling, beis og div flis</t>
  </si>
  <si>
    <t>Montering varmegjenvinne/sentralstøvsuger</t>
  </si>
  <si>
    <t>Byggestrøm</t>
  </si>
  <si>
    <t xml:space="preserve">Muring og pussing av pipe, </t>
  </si>
  <si>
    <t>Ovn / varme</t>
  </si>
  <si>
    <t>Rigg og drift, byggekontroll</t>
  </si>
  <si>
    <t>Sum:</t>
  </si>
  <si>
    <t>25 % m.v.a.</t>
  </si>
  <si>
    <t>Egeninnsats/egenkapital</t>
  </si>
  <si>
    <r>
      <t>Følgende er ikke inkludert i overslaget:</t>
    </r>
    <r>
      <rPr>
        <sz val="10"/>
        <rFont val="Arial"/>
        <family val="2"/>
      </rPr>
      <t xml:space="preserve">  vei, vann, kloakk, </t>
    </r>
  </si>
  <si>
    <t>Dekkes av kommunen.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</si>
</sst>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 * #,##0.00_ ;_ * \-#,##0.00_ ;_ * \-??_ ;_ @_ "/>
    <numFmt numFmtId="166" formatCode="_ * #,##0_ ;_ * \-#,##0_ ;_ * \-??_ ;_ @_ "/>
    <numFmt numFmtId="167" formatCode="DD/MM/YYYY"/>
  </numFmts>
  <fonts count="7">
    <font>
      <sz val="10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3" fillId="2" borderId="2" xfId="0" applyFont="1" applyFill="1" applyBorder="1" applyAlignment="1">
      <alignment/>
    </xf>
    <xf numFmtId="164" fontId="2" fillId="2" borderId="2" xfId="0" applyFont="1" applyFill="1" applyBorder="1" applyAlignment="1">
      <alignment/>
    </xf>
    <xf numFmtId="164" fontId="4" fillId="2" borderId="3" xfId="0" applyFont="1" applyFill="1" applyBorder="1" applyAlignment="1">
      <alignment/>
    </xf>
    <xf numFmtId="164" fontId="2" fillId="2" borderId="4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1" fillId="0" borderId="7" xfId="0" applyFont="1" applyBorder="1" applyAlignment="1">
      <alignment/>
    </xf>
    <xf numFmtId="164" fontId="0" fillId="0" borderId="8" xfId="0" applyBorder="1" applyAlignment="1">
      <alignment/>
    </xf>
    <xf numFmtId="164" fontId="1" fillId="0" borderId="8" xfId="0" applyFont="1" applyBorder="1" applyAlignment="1">
      <alignment/>
    </xf>
    <xf numFmtId="164" fontId="1" fillId="0" borderId="9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 horizontal="center"/>
    </xf>
    <xf numFmtId="164" fontId="0" fillId="0" borderId="10" xfId="0" applyBorder="1" applyAlignment="1">
      <alignment/>
    </xf>
    <xf numFmtId="164" fontId="3" fillId="0" borderId="0" xfId="0" applyFont="1" applyAlignment="1">
      <alignment/>
    </xf>
    <xf numFmtId="164" fontId="0" fillId="0" borderId="11" xfId="0" applyFont="1" applyBorder="1" applyAlignment="1">
      <alignment/>
    </xf>
    <xf numFmtId="166" fontId="0" fillId="0" borderId="8" xfId="15" applyNumberFormat="1" applyFont="1" applyFill="1" applyBorder="1" applyAlignment="1" applyProtection="1">
      <alignment horizontal="left" indent="1"/>
      <protection/>
    </xf>
    <xf numFmtId="166" fontId="0" fillId="0" borderId="9" xfId="15" applyNumberFormat="1" applyFont="1" applyFill="1" applyBorder="1" applyAlignment="1" applyProtection="1">
      <alignment/>
      <protection/>
    </xf>
    <xf numFmtId="164" fontId="0" fillId="0" borderId="4" xfId="0" applyFont="1" applyBorder="1" applyAlignment="1">
      <alignment/>
    </xf>
    <xf numFmtId="164" fontId="0" fillId="0" borderId="12" xfId="0" applyFont="1" applyBorder="1" applyAlignment="1">
      <alignment/>
    </xf>
    <xf numFmtId="166" fontId="0" fillId="0" borderId="13" xfId="15" applyNumberFormat="1" applyFont="1" applyFill="1" applyBorder="1" applyAlignment="1" applyProtection="1">
      <alignment horizontal="left" indent="1"/>
      <protection/>
    </xf>
    <xf numFmtId="166" fontId="0" fillId="0" borderId="14" xfId="15" applyNumberFormat="1" applyFont="1" applyFill="1" applyBorder="1" applyAlignment="1" applyProtection="1">
      <alignment/>
      <protection/>
    </xf>
    <xf numFmtId="166" fontId="5" fillId="0" borderId="8" xfId="15" applyNumberFormat="1" applyFont="1" applyFill="1" applyBorder="1" applyAlignment="1" applyProtection="1">
      <alignment horizontal="left" indent="1"/>
      <protection/>
    </xf>
    <xf numFmtId="165" fontId="0" fillId="0" borderId="9" xfId="15" applyFont="1" applyFill="1" applyBorder="1" applyAlignment="1" applyProtection="1">
      <alignment/>
      <protection/>
    </xf>
    <xf numFmtId="164" fontId="1" fillId="2" borderId="15" xfId="0" applyFont="1" applyFill="1" applyBorder="1" applyAlignment="1">
      <alignment/>
    </xf>
    <xf numFmtId="164" fontId="0" fillId="2" borderId="16" xfId="0" applyFill="1" applyBorder="1" applyAlignment="1">
      <alignment/>
    </xf>
    <xf numFmtId="166" fontId="1" fillId="2" borderId="17" xfId="15" applyNumberFormat="1" applyFont="1" applyFill="1" applyBorder="1" applyAlignment="1" applyProtection="1">
      <alignment horizontal="left" indent="1"/>
      <protection/>
    </xf>
    <xf numFmtId="165" fontId="0" fillId="2" borderId="18" xfId="15" applyFont="1" applyFill="1" applyBorder="1" applyAlignment="1" applyProtection="1">
      <alignment/>
      <protection/>
    </xf>
    <xf numFmtId="164" fontId="6" fillId="0" borderId="0" xfId="0" applyFont="1" applyAlignment="1">
      <alignment/>
    </xf>
    <xf numFmtId="164" fontId="1" fillId="2" borderId="0" xfId="0" applyFont="1" applyFill="1" applyAlignment="1">
      <alignment/>
    </xf>
    <xf numFmtId="167" fontId="0" fillId="2" borderId="0" xfId="0" applyNumberFormat="1" applyFill="1" applyAlignment="1">
      <alignment/>
    </xf>
    <xf numFmtId="164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7:D46"/>
  <sheetViews>
    <sheetView tabSelected="1" workbookViewId="0" topLeftCell="A16">
      <selection activeCell="A46" sqref="A46"/>
    </sheetView>
  </sheetViews>
  <sheetFormatPr defaultColWidth="9.140625" defaultRowHeight="12.75"/>
  <cols>
    <col min="1" max="1" width="47.8515625" style="1" customWidth="1"/>
    <col min="2" max="2" width="10.28125" style="0" customWidth="1"/>
    <col min="3" max="3" width="14.00390625" style="1" customWidth="1"/>
    <col min="4" max="4" width="23.28125" style="1" customWidth="1"/>
    <col min="5" max="16384" width="9.140625" style="1" customWidth="1"/>
  </cols>
  <sheetData>
    <row r="7" ht="12.75">
      <c r="A7" s="2" t="s">
        <v>0</v>
      </c>
    </row>
    <row r="8" ht="12.75">
      <c r="A8" s="2" t="s">
        <v>1</v>
      </c>
    </row>
    <row r="9" ht="12.75">
      <c r="A9" s="2" t="s">
        <v>2</v>
      </c>
    </row>
    <row r="16" spans="1:4" ht="17.25">
      <c r="A16" s="3" t="s">
        <v>3</v>
      </c>
      <c r="B16" s="4"/>
      <c r="C16" s="5" t="s">
        <v>4</v>
      </c>
      <c r="D16" s="6"/>
    </row>
    <row r="17" spans="1:4" ht="17.25">
      <c r="A17" s="7" t="s">
        <v>5</v>
      </c>
      <c r="B17" s="8" t="s">
        <v>6</v>
      </c>
      <c r="C17" s="8"/>
      <c r="D17" s="9"/>
    </row>
    <row r="18" spans="1:4" ht="12.75">
      <c r="A18" s="10" t="s">
        <v>7</v>
      </c>
      <c r="B18" s="11"/>
      <c r="C18" s="12" t="s">
        <v>8</v>
      </c>
      <c r="D18" s="13" t="s">
        <v>9</v>
      </c>
    </row>
    <row r="19" spans="1:4" s="17" customFormat="1" ht="17.25">
      <c r="A19" s="14" t="s">
        <v>10</v>
      </c>
      <c r="B19" s="11"/>
      <c r="C19" s="15">
        <v>70000</v>
      </c>
      <c r="D19" s="16"/>
    </row>
    <row r="20" spans="1:4" s="17" customFormat="1" ht="20.25" customHeight="1">
      <c r="A20" s="14" t="s">
        <v>11</v>
      </c>
      <c r="B20" s="11"/>
      <c r="C20" s="15">
        <v>85000</v>
      </c>
      <c r="D20" s="16"/>
    </row>
    <row r="21" spans="1:4" ht="12.75">
      <c r="A21" s="14" t="s">
        <v>12</v>
      </c>
      <c r="B21" s="11"/>
      <c r="C21" s="15">
        <v>40000</v>
      </c>
      <c r="D21" s="16"/>
    </row>
    <row r="22" spans="1:4" ht="12.75">
      <c r="A22" s="14" t="s">
        <v>13</v>
      </c>
      <c r="B22" s="18" t="s">
        <v>14</v>
      </c>
      <c r="C22" s="19">
        <v>680000</v>
      </c>
      <c r="D22" s="20"/>
    </row>
    <row r="23" spans="1:4" ht="12.75">
      <c r="A23" s="14" t="s">
        <v>15</v>
      </c>
      <c r="B23" s="18" t="s">
        <v>14</v>
      </c>
      <c r="C23" s="19">
        <v>280000</v>
      </c>
      <c r="D23" s="20">
        <v>150000</v>
      </c>
    </row>
    <row r="24" spans="1:4" ht="12.75">
      <c r="A24" s="14" t="s">
        <v>16</v>
      </c>
      <c r="B24" s="18" t="s">
        <v>14</v>
      </c>
      <c r="C24" s="19">
        <v>30000</v>
      </c>
      <c r="D24" s="20"/>
    </row>
    <row r="25" spans="1:4" ht="12.75">
      <c r="A25" s="14" t="s">
        <v>17</v>
      </c>
      <c r="B25" s="18" t="s">
        <v>14</v>
      </c>
      <c r="C25" s="19">
        <v>379500</v>
      </c>
      <c r="D25" s="20"/>
    </row>
    <row r="26" spans="1:4" ht="12.75">
      <c r="A26" s="14" t="s">
        <v>18</v>
      </c>
      <c r="B26" s="18" t="s">
        <v>14</v>
      </c>
      <c r="C26" s="19">
        <v>72000</v>
      </c>
      <c r="D26" s="20"/>
    </row>
    <row r="27" spans="1:4" ht="12.75">
      <c r="A27" s="14" t="s">
        <v>19</v>
      </c>
      <c r="B27" s="18" t="s">
        <v>14</v>
      </c>
      <c r="C27" s="19">
        <v>85000</v>
      </c>
      <c r="D27" s="20"/>
    </row>
    <row r="28" spans="1:4" ht="12.75">
      <c r="A28" s="14" t="s">
        <v>20</v>
      </c>
      <c r="B28" s="18" t="s">
        <v>14</v>
      </c>
      <c r="C28" s="19">
        <v>10000</v>
      </c>
      <c r="D28" s="20"/>
    </row>
    <row r="29" spans="1:4" ht="12.75">
      <c r="A29" s="14" t="s">
        <v>21</v>
      </c>
      <c r="B29" s="18" t="s">
        <v>14</v>
      </c>
      <c r="C29" s="19">
        <v>100000</v>
      </c>
      <c r="D29" s="20">
        <v>30000</v>
      </c>
    </row>
    <row r="30" spans="1:4" ht="12.75">
      <c r="A30" s="14" t="s">
        <v>22</v>
      </c>
      <c r="B30" s="18" t="s">
        <v>14</v>
      </c>
      <c r="C30" s="19">
        <v>16000</v>
      </c>
      <c r="D30" s="20"/>
    </row>
    <row r="31" spans="1:4" ht="12.75">
      <c r="A31" s="14" t="s">
        <v>23</v>
      </c>
      <c r="B31" s="18" t="s">
        <v>14</v>
      </c>
      <c r="C31" s="19">
        <v>10000</v>
      </c>
      <c r="D31" s="20"/>
    </row>
    <row r="32" spans="1:4" ht="12.75">
      <c r="A32" s="14" t="s">
        <v>24</v>
      </c>
      <c r="B32" s="18" t="s">
        <v>14</v>
      </c>
      <c r="C32" s="19">
        <v>15000</v>
      </c>
      <c r="D32" s="20">
        <v>15000</v>
      </c>
    </row>
    <row r="33" spans="1:4" ht="12.75">
      <c r="A33" s="14" t="s">
        <v>25</v>
      </c>
      <c r="B33" s="18" t="s">
        <v>14</v>
      </c>
      <c r="C33" s="19">
        <v>15000</v>
      </c>
      <c r="D33" s="20"/>
    </row>
    <row r="34" spans="1:4" ht="12.75">
      <c r="A34" s="21" t="s">
        <v>26</v>
      </c>
      <c r="B34" s="22" t="s">
        <v>14</v>
      </c>
      <c r="C34" s="23">
        <v>40000</v>
      </c>
      <c r="D34" s="24"/>
    </row>
    <row r="35" spans="1:4" ht="12.75">
      <c r="A35" s="10" t="s">
        <v>27</v>
      </c>
      <c r="B35" s="18"/>
      <c r="C35" s="25">
        <f>SUM(C19:C34)</f>
        <v>1927500</v>
      </c>
      <c r="D35" s="20">
        <f>SUM(D22:D34)</f>
        <v>195000</v>
      </c>
    </row>
    <row r="36" spans="1:4" ht="12.75">
      <c r="A36" s="21" t="s">
        <v>28</v>
      </c>
      <c r="B36" s="22"/>
      <c r="C36" s="23">
        <f>0.25*C35</f>
        <v>481875</v>
      </c>
      <c r="D36" s="24"/>
    </row>
    <row r="37" spans="1:4" ht="12.75">
      <c r="A37" s="10" t="s">
        <v>27</v>
      </c>
      <c r="B37" s="18"/>
      <c r="C37" s="19">
        <f>SUM(C35:C36)</f>
        <v>2409375</v>
      </c>
      <c r="D37" s="26"/>
    </row>
    <row r="38" spans="1:4" ht="12.75">
      <c r="A38" s="10" t="s">
        <v>29</v>
      </c>
      <c r="B38" s="18"/>
      <c r="C38" s="19">
        <f>-D35*1.25</f>
        <v>-243750</v>
      </c>
      <c r="D38" s="26"/>
    </row>
    <row r="39" spans="1:4" ht="12.75">
      <c r="A39" s="27" t="s">
        <v>27</v>
      </c>
      <c r="B39" s="28"/>
      <c r="C39" s="29">
        <f>SUM(C37:C38)</f>
        <v>2165625</v>
      </c>
      <c r="D39" s="30"/>
    </row>
    <row r="41" ht="12.75">
      <c r="A41" s="2"/>
    </row>
    <row r="42" spans="1:3" ht="12.75">
      <c r="A42" s="31" t="s">
        <v>30</v>
      </c>
      <c r="C42" s="1" t="s">
        <v>31</v>
      </c>
    </row>
    <row r="46" spans="1:4" ht="12.75">
      <c r="A46" s="32"/>
      <c r="B46" s="33"/>
      <c r="C46" s="34"/>
      <c r="D46" s="34"/>
    </row>
  </sheetData>
  <printOptions/>
  <pageMargins left="1.1020833333333333" right="0.1798611111111111" top="0.6902777777777778" bottom="0.9840277777777777" header="0.5118055555555555" footer="0.5118055555555555"/>
  <pageSetup horizontalDpi="300" verticalDpi="300" orientation="portrait" paperSize="9"/>
  <headerFooter alignWithMargins="0">
    <oddHeader>&amp;Ckostnadsoverslag</oddHeader>
    <oddFooter>&amp;CSide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kostnadsoverslag</dc:title>
  <dc:subject/>
  <dc:creator>sissel nevervei</dc:creator>
  <cp:keywords/>
  <dc:description/>
  <cp:lastModifiedBy>Jim Kennet Engevik</cp:lastModifiedBy>
  <cp:lastPrinted>2005-02-07T14:30:37Z</cp:lastPrinted>
  <dcterms:created xsi:type="dcterms:W3CDTF">2001-02-27T06:25:58Z</dcterms:created>
  <dcterms:modified xsi:type="dcterms:W3CDTF">2009-11-26T07:25:02Z</dcterms:modified>
  <cp:category/>
  <cp:version/>
  <cp:contentType/>
  <cp:contentStatus/>
  <cp:revision>1</cp:revision>
</cp:coreProperties>
</file>